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j246w.pmcg.imti\setores\PROCON\APPE\PESQUISAS 2023\PESQUISA DE GÁS\Gás de cozinha MAIO23\"/>
    </mc:Choice>
  </mc:AlternateContent>
  <bookViews>
    <workbookView xWindow="0" yWindow="0" windowWidth="28800" windowHeight="120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9" i="1"/>
  <c r="B40" i="1" s="1"/>
  <c r="B38" i="1"/>
</calcChain>
</file>

<file path=xl/sharedStrings.xml><?xml version="1.0" encoding="utf-8"?>
<sst xmlns="http://schemas.openxmlformats.org/spreadsheetml/2006/main" count="100" uniqueCount="71">
  <si>
    <t>Planilha I - Pesquisa de preços do botijão de gás de 13kg</t>
  </si>
  <si>
    <t>Marca</t>
  </si>
  <si>
    <t>Estabelecimento comercial</t>
  </si>
  <si>
    <t>13kg</t>
  </si>
  <si>
    <t>Ultragaz</t>
  </si>
  <si>
    <t>Copagaz</t>
  </si>
  <si>
    <t>Supergasbras</t>
  </si>
  <si>
    <t>Avenida Gás*</t>
  </si>
  <si>
    <t>Avenida Gás</t>
  </si>
  <si>
    <t>Bragás Gás</t>
  </si>
  <si>
    <t>Brasil Japão Moto Gás e Água</t>
  </si>
  <si>
    <t>Carandá Gás</t>
  </si>
  <si>
    <t>Cassiano Comércio de Gás*</t>
  </si>
  <si>
    <t>Cassiano Comércio de Gás</t>
  </si>
  <si>
    <t>Eli Gás</t>
  </si>
  <si>
    <t>Família Gás</t>
  </si>
  <si>
    <t xml:space="preserve">Jara Gás </t>
  </si>
  <si>
    <t>JL Gás</t>
  </si>
  <si>
    <t>JV Gás</t>
  </si>
  <si>
    <t>Kelly Gás</t>
  </si>
  <si>
    <t xml:space="preserve">Larissa Gás </t>
  </si>
  <si>
    <t>Life Gás*</t>
  </si>
  <si>
    <t>Life Gás</t>
  </si>
  <si>
    <t xml:space="preserve">Lima Gás </t>
  </si>
  <si>
    <t>Mosko Gás*</t>
  </si>
  <si>
    <t>Mosko Gás</t>
  </si>
  <si>
    <t xml:space="preserve">Naldo Gás </t>
  </si>
  <si>
    <t>Paulinho Gás</t>
  </si>
  <si>
    <t>Plantão Gás</t>
  </si>
  <si>
    <t>RD Gás</t>
  </si>
  <si>
    <t>RM Comércio de Gás</t>
  </si>
  <si>
    <t xml:space="preserve">Telegás </t>
  </si>
  <si>
    <t>Transgás</t>
  </si>
  <si>
    <t>Ultragaz Adriano Gás</t>
  </si>
  <si>
    <t>União Gás</t>
  </si>
  <si>
    <t>Unigás</t>
  </si>
  <si>
    <t>Menor preço</t>
  </si>
  <si>
    <t>Maior preço</t>
  </si>
  <si>
    <t>Variação de preço</t>
  </si>
  <si>
    <t>Média de Preço</t>
  </si>
  <si>
    <t>Fonte: Procon Municipal de Campo Grande</t>
  </si>
  <si>
    <t>*Os estabelecimentos comerciais: Avenida Gás, Cassiano Comércio de Gás, Life Gás, Mosko Gás, estão em duplicidade pois vendem duas marcas com preços diferentes.</t>
  </si>
  <si>
    <t xml:space="preserve">Observação: </t>
  </si>
  <si>
    <t>Os dados coletados referem-se aos preços praticados para a retirada dos botijões de gás de cozinha de 13kg nas portarias dos estabelecimentos comerciais.</t>
  </si>
  <si>
    <t>Endereços:</t>
  </si>
  <si>
    <r>
      <t>Avenida gás:</t>
    </r>
    <r>
      <rPr>
        <sz val="10"/>
        <color theme="1"/>
        <rFont val="Arial"/>
        <family val="2"/>
      </rPr>
      <t xml:space="preserve"> Avenida Gunter Hans, 235 - Jardim Taruma - (67) 99195-4441;</t>
    </r>
  </si>
  <si>
    <r>
      <rPr>
        <b/>
        <sz val="10"/>
        <color theme="1"/>
        <rFont val="Arial"/>
        <family val="2"/>
      </rPr>
      <t xml:space="preserve">Bragás Gás - </t>
    </r>
    <r>
      <rPr>
        <sz val="10"/>
        <color theme="1"/>
        <rFont val="Arial"/>
        <family val="2"/>
      </rPr>
      <t>Avenida Guaicurus, 7841, Ensseada Pássaros - (67) 99219-7988;</t>
    </r>
  </si>
  <si>
    <r>
      <t xml:space="preserve">Brasil Japão Moto Gás e Água - </t>
    </r>
    <r>
      <rPr>
        <sz val="10"/>
        <rFont val="Arial"/>
        <family val="2"/>
      </rPr>
      <t>Rua Brás Cubas, 34, Vila Carvalho - (67) 3026-3636;</t>
    </r>
  </si>
  <si>
    <r>
      <t>Carandá Gás:</t>
    </r>
    <r>
      <rPr>
        <sz val="10"/>
        <color theme="1"/>
        <rFont val="Arial"/>
        <family val="2"/>
      </rPr>
      <t xml:space="preserve"> R. Vitório Zeola, 1182 - Carandá Bosque - (67) 3326-0733;</t>
    </r>
  </si>
  <si>
    <r>
      <t xml:space="preserve">Cassiano Comércio de Gás - </t>
    </r>
    <r>
      <rPr>
        <sz val="10"/>
        <rFont val="Arial"/>
        <family val="2"/>
      </rPr>
      <t>Rua  Barra Mansa, 90 ,Guanandi - (67) 3042-1970;</t>
    </r>
  </si>
  <si>
    <r>
      <t xml:space="preserve">Eli Gás - </t>
    </r>
    <r>
      <rPr>
        <sz val="10"/>
        <rFont val="Arial"/>
        <family val="2"/>
      </rPr>
      <t>Rua Juruema, 238, Vila Bandeirantes - (67) 3028-4082;</t>
    </r>
  </si>
  <si>
    <r>
      <t xml:space="preserve">Família Gás - </t>
    </r>
    <r>
      <rPr>
        <sz val="10"/>
        <rFont val="Arial"/>
        <family val="2"/>
      </rPr>
      <t>Rua Senhor do Bonfim, 1322, Parque dos Novos Estados - (67) 3355-6666;</t>
    </r>
  </si>
  <si>
    <r>
      <t xml:space="preserve">Jara Gás - </t>
    </r>
    <r>
      <rPr>
        <sz val="10"/>
        <rFont val="Arial"/>
        <family val="2"/>
      </rPr>
      <t>Rua Matinede Moraes, 1485, Rita Vieira - (67) 3387-3479;</t>
    </r>
  </si>
  <si>
    <r>
      <t xml:space="preserve">JL Gás - </t>
    </r>
    <r>
      <rPr>
        <sz val="10"/>
        <color theme="1"/>
        <rFont val="Arial"/>
        <family val="2"/>
      </rPr>
      <t>Avenida Júlio de Castilho, 3330 - Vila Alba (67) 3362-1515;</t>
    </r>
  </si>
  <si>
    <r>
      <t xml:space="preserve">JV Gás - </t>
    </r>
    <r>
      <rPr>
        <sz val="10"/>
        <color theme="1"/>
        <rFont val="Arial"/>
        <family val="2"/>
      </rPr>
      <t>Rua Araraquara, 1298, Jardim Centro Oeste - (67) 99265-9309;</t>
    </r>
  </si>
  <si>
    <r>
      <t xml:space="preserve">Larissa Gás - </t>
    </r>
    <r>
      <rPr>
        <sz val="10"/>
        <color theme="1"/>
        <rFont val="Arial"/>
        <family val="2"/>
      </rPr>
      <t>Rua Evaristo da Veiga, 971, Jardim Noroeste - (67) 99239-8733;</t>
    </r>
  </si>
  <si>
    <r>
      <t xml:space="preserve">Kelly Gás - </t>
    </r>
    <r>
      <rPr>
        <sz val="10"/>
        <rFont val="Arial"/>
        <family val="2"/>
      </rPr>
      <t>Rua da Orquestra, 151, Tiradentes - (67) 3349-3845;</t>
    </r>
  </si>
  <si>
    <r>
      <t xml:space="preserve">Life Gás - </t>
    </r>
    <r>
      <rPr>
        <sz val="10"/>
        <rFont val="Arial"/>
        <family val="2"/>
      </rPr>
      <t>Rua Lúcia Martins Coelho, 587, Coophavilla II - (67) 3381-3990;</t>
    </r>
  </si>
  <si>
    <r>
      <t xml:space="preserve">Lima Gás - </t>
    </r>
    <r>
      <rPr>
        <sz val="10"/>
        <color theme="1"/>
        <rFont val="Arial"/>
        <family val="2"/>
      </rPr>
      <t>Rua da Divisão, 1010, Aero Rancho - (67) 3386-6880;</t>
    </r>
  </si>
  <si>
    <r>
      <t xml:space="preserve">Mosko Gás Mata do Jacinto - </t>
    </r>
    <r>
      <rPr>
        <sz val="10"/>
        <rFont val="Arial"/>
        <family val="2"/>
      </rPr>
      <t>Rua Alberto Araújo Arruda, 720, Conjunto Residencial Mata do Jacinto -                        (67) 99333-0303;</t>
    </r>
  </si>
  <si>
    <r>
      <t xml:space="preserve">Naldo Gás SuperGasbras - </t>
    </r>
    <r>
      <rPr>
        <sz val="10"/>
        <rFont val="Arial"/>
        <family val="2"/>
      </rPr>
      <t>Rua Dr. Jair Garcia, 281, Vila Serradinho - (67) 3363-6768;</t>
    </r>
  </si>
  <si>
    <r>
      <t xml:space="preserve">Paulinho Gás - </t>
    </r>
    <r>
      <rPr>
        <sz val="10"/>
        <rFont val="Arial"/>
        <family val="2"/>
      </rPr>
      <t>Rua Marques de Barbacena, 51, Jardim Los Angeles - (67) 99230-9661;</t>
    </r>
  </si>
  <si>
    <r>
      <t xml:space="preserve">Plantão Gás - </t>
    </r>
    <r>
      <rPr>
        <sz val="10"/>
        <color theme="1"/>
        <rFont val="Arial"/>
        <family val="2"/>
      </rPr>
      <t>Rua Dr. Meireles, 1805, Coronel Antonino - (67) 3043-5030;</t>
    </r>
  </si>
  <si>
    <r>
      <t xml:space="preserve">RD Gás - </t>
    </r>
    <r>
      <rPr>
        <sz val="10"/>
        <color theme="1"/>
        <rFont val="Arial"/>
        <family val="2"/>
      </rPr>
      <t>Avenida Ezequiel Ferreira Lima, 851, Guanandi - (67) 99991-4010;</t>
    </r>
  </si>
  <si>
    <r>
      <t xml:space="preserve">RM Comércio de Gás - </t>
    </r>
    <r>
      <rPr>
        <sz val="10"/>
        <rFont val="Arial"/>
        <family val="2"/>
      </rPr>
      <t>Rua Piriá, 853, Guanandi -  (67) 3042-2484;</t>
    </r>
  </si>
  <si>
    <r>
      <t xml:space="preserve">Telegás - </t>
    </r>
    <r>
      <rPr>
        <sz val="10"/>
        <color theme="1"/>
        <rFont val="Arial"/>
        <family val="2"/>
      </rPr>
      <t>Rua Pedro Celestino, 550, Centro - (67) 3383-4004;</t>
    </r>
  </si>
  <si>
    <r>
      <t xml:space="preserve">Transgás - </t>
    </r>
    <r>
      <rPr>
        <sz val="10"/>
        <rFont val="Arial"/>
        <family val="2"/>
      </rPr>
      <t>Rua Amazonas, 1606, Vila Gomes - (67) 98415-9731;</t>
    </r>
  </si>
  <si>
    <r>
      <rPr>
        <b/>
        <sz val="10"/>
        <color theme="1"/>
        <rFont val="Arial"/>
        <family val="2"/>
      </rPr>
      <t>Ultragaz Adriano Gás:</t>
    </r>
    <r>
      <rPr>
        <sz val="10"/>
        <color theme="1"/>
        <rFont val="Arial"/>
        <family val="2"/>
      </rPr>
      <t xml:space="preserve"> Rua Euvira Pachêco Sampaio - (67) 3388-3388;</t>
    </r>
  </si>
  <si>
    <r>
      <rPr>
        <b/>
        <sz val="10"/>
        <color theme="1"/>
        <rFont val="Arial"/>
        <family val="2"/>
      </rPr>
      <t>União Gás:</t>
    </r>
    <r>
      <rPr>
        <sz val="10"/>
        <color theme="1"/>
        <rFont val="Arial"/>
        <family val="2"/>
      </rPr>
      <t xml:space="preserve"> Rua Ana Luiza de Souza,1118, Universitário - (67) 992421751</t>
    </r>
  </si>
  <si>
    <r>
      <t xml:space="preserve">Unigás - </t>
    </r>
    <r>
      <rPr>
        <sz val="10"/>
        <rFont val="Arial"/>
        <family val="2"/>
      </rPr>
      <t>Rua Melro, 8, Carandá Bosque - (67) 3042-0202.</t>
    </r>
  </si>
  <si>
    <t>Preço de Revendedores de 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</si>
</sst>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5" borderId="1" xfId="0" applyFont="1" applyFill="1" applyBorder="1" applyAlignment="1">
      <alignment horizontal="center"/>
    </xf>
    <xf numFmtId="164" fontId="9" fillId="0" borderId="1" xfId="2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0" fontId="10" fillId="0" borderId="1" xfId="2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4" fillId="0" borderId="0" xfId="0" applyFont="1"/>
    <xf numFmtId="0" fontId="3" fillId="0" borderId="0" xfId="0" applyFont="1"/>
    <xf numFmtId="0" fontId="11" fillId="0" borderId="0" xfId="0" applyFont="1" applyAlignment="1">
      <alignment horizontal="left" wrapText="1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1304924</xdr:colOff>
      <xdr:row>0</xdr:row>
      <xdr:rowOff>95250</xdr:rowOff>
    </xdr:from>
    <xdr:to>
      <xdr:col>4</xdr:col>
      <xdr:colOff>183905</xdr:colOff>
      <xdr:row>3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4" y="95250"/>
          <a:ext cx="354623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74"/>
  <sheetViews>
    <sheetView showGridLines="0" tabSelected="1" topLeftCell="A34" workbookViewId="0">
      <selection activeCell="H10" sqref="H10"/>
    </sheetView>
  </sheetViews>
  <sheetFormatPr defaultRowHeight="15" x14ac:dyDescent="0.25"/>
  <cols>
    <col min="1" max="1" width="26" style="1" customWidth="1"/>
    <col min="2" max="2" width="13.5703125" style="1" bestFit="1" customWidth="1"/>
    <col min="3" max="3" width="16.85546875" style="1" bestFit="1" customWidth="1"/>
    <col min="4" max="4" width="13.5703125" style="1" bestFit="1" customWidth="1"/>
    <col min="5" max="5" width="19.140625" style="1" bestFit="1" customWidth="1"/>
  </cols>
  <sheetData>
    <row r="5" spans="1:5" x14ac:dyDescent="0.25">
      <c r="A5" s="2" t="s">
        <v>0</v>
      </c>
      <c r="B5" s="2"/>
      <c r="C5" s="2"/>
      <c r="D5" s="2"/>
      <c r="E5" s="2"/>
    </row>
    <row r="6" spans="1:5" x14ac:dyDescent="0.25">
      <c r="A6" s="40" t="s">
        <v>70</v>
      </c>
      <c r="B6" s="40"/>
      <c r="C6" s="41" t="s">
        <v>1</v>
      </c>
      <c r="D6" s="41"/>
      <c r="E6" s="41"/>
    </row>
    <row r="7" spans="1:5" x14ac:dyDescent="0.25">
      <c r="A7" s="41" t="s">
        <v>2</v>
      </c>
      <c r="B7" s="41" t="s">
        <v>3</v>
      </c>
      <c r="C7" s="41"/>
      <c r="D7" s="41"/>
      <c r="E7" s="41"/>
    </row>
    <row r="8" spans="1:5" x14ac:dyDescent="0.25">
      <c r="A8" s="41"/>
      <c r="B8" s="41"/>
      <c r="C8" s="3" t="s">
        <v>4</v>
      </c>
      <c r="D8" s="4" t="s">
        <v>5</v>
      </c>
      <c r="E8" s="3" t="s">
        <v>6</v>
      </c>
    </row>
    <row r="9" spans="1:5" ht="14.25" customHeight="1" x14ac:dyDescent="0.25">
      <c r="A9" s="5" t="s">
        <v>7</v>
      </c>
      <c r="B9" s="6">
        <v>105</v>
      </c>
      <c r="C9" s="7"/>
      <c r="D9" s="8" t="s">
        <v>5</v>
      </c>
      <c r="E9" s="9"/>
    </row>
    <row r="10" spans="1:5" ht="14.25" customHeight="1" x14ac:dyDescent="0.25">
      <c r="A10" s="5" t="s">
        <v>8</v>
      </c>
      <c r="B10" s="6">
        <v>100</v>
      </c>
      <c r="C10" s="7" t="s">
        <v>4</v>
      </c>
      <c r="D10" s="8"/>
      <c r="E10" s="9"/>
    </row>
    <row r="11" spans="1:5" ht="14.25" customHeight="1" x14ac:dyDescent="0.25">
      <c r="A11" s="5" t="s">
        <v>9</v>
      </c>
      <c r="B11" s="6">
        <v>105</v>
      </c>
      <c r="C11" s="7"/>
      <c r="D11" s="10" t="s">
        <v>5</v>
      </c>
      <c r="E11" s="7"/>
    </row>
    <row r="12" spans="1:5" ht="14.25" customHeight="1" x14ac:dyDescent="0.25">
      <c r="A12" s="5" t="s">
        <v>10</v>
      </c>
      <c r="B12" s="6">
        <v>120</v>
      </c>
      <c r="C12" s="7"/>
      <c r="D12" s="11"/>
      <c r="E12" s="7" t="s">
        <v>6</v>
      </c>
    </row>
    <row r="13" spans="1:5" ht="14.25" customHeight="1" x14ac:dyDescent="0.25">
      <c r="A13" s="5" t="s">
        <v>11</v>
      </c>
      <c r="B13" s="6">
        <v>120</v>
      </c>
      <c r="C13" s="7"/>
      <c r="D13" s="12" t="s">
        <v>5</v>
      </c>
      <c r="E13" s="7"/>
    </row>
    <row r="14" spans="1:5" ht="14.25" customHeight="1" x14ac:dyDescent="0.25">
      <c r="A14" s="5" t="s">
        <v>12</v>
      </c>
      <c r="B14" s="6">
        <v>109.9</v>
      </c>
      <c r="C14" s="7"/>
      <c r="D14" s="10" t="s">
        <v>5</v>
      </c>
      <c r="E14" s="7"/>
    </row>
    <row r="15" spans="1:5" ht="14.25" customHeight="1" x14ac:dyDescent="0.25">
      <c r="A15" s="5" t="s">
        <v>13</v>
      </c>
      <c r="B15" s="6">
        <v>104.9</v>
      </c>
      <c r="C15" s="7" t="s">
        <v>4</v>
      </c>
      <c r="D15" s="10"/>
      <c r="E15" s="7"/>
    </row>
    <row r="16" spans="1:5" ht="14.25" customHeight="1" x14ac:dyDescent="0.25">
      <c r="A16" s="5" t="s">
        <v>14</v>
      </c>
      <c r="B16" s="6">
        <v>105</v>
      </c>
      <c r="C16" s="7" t="s">
        <v>4</v>
      </c>
      <c r="D16" s="9"/>
      <c r="E16" s="7"/>
    </row>
    <row r="17" spans="1:5" ht="14.25" customHeight="1" x14ac:dyDescent="0.25">
      <c r="A17" s="5" t="s">
        <v>15</v>
      </c>
      <c r="B17" s="6">
        <v>95</v>
      </c>
      <c r="C17" s="9"/>
      <c r="D17" s="9"/>
      <c r="E17" s="7" t="s">
        <v>6</v>
      </c>
    </row>
    <row r="18" spans="1:5" ht="14.25" customHeight="1" x14ac:dyDescent="0.25">
      <c r="A18" s="5" t="s">
        <v>16</v>
      </c>
      <c r="B18" s="6">
        <v>105</v>
      </c>
      <c r="C18" s="7" t="s">
        <v>4</v>
      </c>
      <c r="D18" s="9"/>
      <c r="E18" s="9"/>
    </row>
    <row r="19" spans="1:5" ht="14.25" customHeight="1" x14ac:dyDescent="0.25">
      <c r="A19" s="13" t="s">
        <v>17</v>
      </c>
      <c r="B19" s="6">
        <v>115</v>
      </c>
      <c r="C19" s="9"/>
      <c r="D19" s="12" t="s">
        <v>5</v>
      </c>
      <c r="E19" s="9"/>
    </row>
    <row r="20" spans="1:5" ht="14.25" customHeight="1" x14ac:dyDescent="0.25">
      <c r="A20" s="13" t="s">
        <v>18</v>
      </c>
      <c r="B20" s="6">
        <v>105</v>
      </c>
      <c r="C20" s="9"/>
      <c r="D20" s="14"/>
      <c r="E20" s="7" t="s">
        <v>6</v>
      </c>
    </row>
    <row r="21" spans="1:5" ht="14.25" customHeight="1" x14ac:dyDescent="0.25">
      <c r="A21" s="5" t="s">
        <v>19</v>
      </c>
      <c r="B21" s="6">
        <v>110</v>
      </c>
      <c r="C21" s="9"/>
      <c r="D21" s="12" t="s">
        <v>5</v>
      </c>
      <c r="E21" s="9"/>
    </row>
    <row r="22" spans="1:5" ht="14.25" customHeight="1" x14ac:dyDescent="0.25">
      <c r="A22" s="5" t="s">
        <v>20</v>
      </c>
      <c r="B22" s="6">
        <v>110</v>
      </c>
      <c r="C22" s="9" t="s">
        <v>4</v>
      </c>
      <c r="D22" s="12"/>
      <c r="E22" s="9"/>
    </row>
    <row r="23" spans="1:5" ht="14.25" customHeight="1" x14ac:dyDescent="0.25">
      <c r="A23" s="5" t="s">
        <v>21</v>
      </c>
      <c r="B23" s="6">
        <v>115</v>
      </c>
      <c r="C23" s="9"/>
      <c r="D23" s="12" t="s">
        <v>5</v>
      </c>
      <c r="E23" s="7"/>
    </row>
    <row r="24" spans="1:5" ht="14.25" customHeight="1" x14ac:dyDescent="0.25">
      <c r="A24" s="5" t="s">
        <v>22</v>
      </c>
      <c r="B24" s="6">
        <v>110</v>
      </c>
      <c r="C24" s="9" t="s">
        <v>4</v>
      </c>
      <c r="D24" s="12"/>
      <c r="E24" s="7"/>
    </row>
    <row r="25" spans="1:5" ht="14.25" customHeight="1" x14ac:dyDescent="0.25">
      <c r="A25" s="13" t="s">
        <v>23</v>
      </c>
      <c r="B25" s="6">
        <v>100</v>
      </c>
      <c r="C25" s="9"/>
      <c r="D25" s="12"/>
      <c r="E25" s="7" t="s">
        <v>6</v>
      </c>
    </row>
    <row r="26" spans="1:5" ht="14.25" customHeight="1" x14ac:dyDescent="0.25">
      <c r="A26" s="13" t="s">
        <v>24</v>
      </c>
      <c r="B26" s="6">
        <v>115</v>
      </c>
      <c r="C26" s="9" t="s">
        <v>4</v>
      </c>
      <c r="D26" s="12"/>
      <c r="E26" s="7"/>
    </row>
    <row r="27" spans="1:5" ht="14.25" customHeight="1" x14ac:dyDescent="0.25">
      <c r="A27" s="5" t="s">
        <v>25</v>
      </c>
      <c r="B27" s="6">
        <v>115</v>
      </c>
      <c r="C27" s="7"/>
      <c r="D27" s="12" t="s">
        <v>5</v>
      </c>
      <c r="E27" s="7"/>
    </row>
    <row r="28" spans="1:5" ht="14.25" customHeight="1" x14ac:dyDescent="0.25">
      <c r="A28" s="15" t="s">
        <v>26</v>
      </c>
      <c r="B28" s="6">
        <v>105</v>
      </c>
      <c r="C28" s="7" t="s">
        <v>4</v>
      </c>
      <c r="D28" s="10"/>
      <c r="E28" s="9"/>
    </row>
    <row r="29" spans="1:5" ht="14.25" customHeight="1" x14ac:dyDescent="0.25">
      <c r="A29" s="16" t="s">
        <v>27</v>
      </c>
      <c r="B29" s="6">
        <v>110</v>
      </c>
      <c r="C29" s="7"/>
      <c r="D29" s="10"/>
      <c r="E29" s="7" t="s">
        <v>6</v>
      </c>
    </row>
    <row r="30" spans="1:5" ht="14.25" customHeight="1" x14ac:dyDescent="0.25">
      <c r="A30" s="16" t="s">
        <v>28</v>
      </c>
      <c r="B30" s="6">
        <v>110</v>
      </c>
      <c r="C30" s="11"/>
      <c r="D30" s="12" t="s">
        <v>5</v>
      </c>
      <c r="E30" s="11"/>
    </row>
    <row r="31" spans="1:5" ht="14.25" customHeight="1" x14ac:dyDescent="0.25">
      <c r="A31" s="16" t="s">
        <v>29</v>
      </c>
      <c r="B31" s="6">
        <v>100</v>
      </c>
      <c r="C31" s="7"/>
      <c r="D31" s="17"/>
      <c r="E31" s="7" t="s">
        <v>6</v>
      </c>
    </row>
    <row r="32" spans="1:5" ht="14.25" customHeight="1" x14ac:dyDescent="0.25">
      <c r="A32" s="15" t="s">
        <v>30</v>
      </c>
      <c r="B32" s="6">
        <v>105</v>
      </c>
      <c r="C32" s="7"/>
      <c r="D32" s="12" t="s">
        <v>5</v>
      </c>
      <c r="E32" s="7"/>
    </row>
    <row r="33" spans="1:5" ht="14.25" customHeight="1" x14ac:dyDescent="0.25">
      <c r="A33" s="18" t="s">
        <v>31</v>
      </c>
      <c r="B33" s="6">
        <v>115</v>
      </c>
      <c r="C33" s="11"/>
      <c r="D33" s="12" t="s">
        <v>5</v>
      </c>
      <c r="E33" s="9"/>
    </row>
    <row r="34" spans="1:5" ht="14.25" customHeight="1" x14ac:dyDescent="0.25">
      <c r="A34" s="15" t="s">
        <v>32</v>
      </c>
      <c r="B34" s="6">
        <v>110</v>
      </c>
      <c r="C34" s="7"/>
      <c r="D34" s="12" t="s">
        <v>5</v>
      </c>
      <c r="E34" s="9"/>
    </row>
    <row r="35" spans="1:5" ht="14.25" customHeight="1" x14ac:dyDescent="0.25">
      <c r="A35" s="15" t="s">
        <v>33</v>
      </c>
      <c r="B35" s="6">
        <v>105</v>
      </c>
      <c r="C35" s="7" t="s">
        <v>4</v>
      </c>
      <c r="D35" s="10"/>
      <c r="E35" s="9"/>
    </row>
    <row r="36" spans="1:5" ht="14.25" customHeight="1" x14ac:dyDescent="0.25">
      <c r="A36" s="15" t="s">
        <v>34</v>
      </c>
      <c r="B36" s="6">
        <v>115</v>
      </c>
      <c r="C36" s="7" t="s">
        <v>4</v>
      </c>
      <c r="D36" s="12"/>
      <c r="E36" s="7"/>
    </row>
    <row r="37" spans="1:5" ht="14.25" customHeight="1" x14ac:dyDescent="0.25">
      <c r="A37" s="15" t="s">
        <v>35</v>
      </c>
      <c r="B37" s="6">
        <v>115</v>
      </c>
      <c r="C37" s="7"/>
      <c r="D37" s="12" t="s">
        <v>5</v>
      </c>
      <c r="E37" s="9"/>
    </row>
    <row r="38" spans="1:5" x14ac:dyDescent="0.25">
      <c r="A38" s="19" t="s">
        <v>36</v>
      </c>
      <c r="B38" s="20">
        <f>SMALL(B9:B36,1)</f>
        <v>95</v>
      </c>
      <c r="C38" s="21"/>
      <c r="D38" s="21"/>
      <c r="E38" s="21"/>
    </row>
    <row r="39" spans="1:5" x14ac:dyDescent="0.25">
      <c r="A39" s="22" t="s">
        <v>37</v>
      </c>
      <c r="B39" s="23">
        <f>LARGE(B9:B37,1)</f>
        <v>120</v>
      </c>
      <c r="C39" s="21"/>
      <c r="D39" s="21"/>
      <c r="E39" s="21"/>
    </row>
    <row r="40" spans="1:5" x14ac:dyDescent="0.25">
      <c r="A40" s="24" t="s">
        <v>38</v>
      </c>
      <c r="B40" s="25">
        <f>(B39-B38)/B38</f>
        <v>0.26315789473684209</v>
      </c>
      <c r="C40" s="21"/>
      <c r="D40" s="21"/>
      <c r="E40" s="21"/>
    </row>
    <row r="41" spans="1:5" x14ac:dyDescent="0.25">
      <c r="A41" s="26" t="s">
        <v>39</v>
      </c>
      <c r="B41" s="27">
        <f>AVERAGE(B9:B37)</f>
        <v>108.78620689655173</v>
      </c>
      <c r="C41" s="28"/>
      <c r="D41" s="28"/>
      <c r="E41" s="28"/>
    </row>
    <row r="42" spans="1:5" x14ac:dyDescent="0.25">
      <c r="A42" s="43" t="s">
        <v>40</v>
      </c>
      <c r="B42" s="43"/>
      <c r="C42" s="43"/>
      <c r="D42" s="43"/>
      <c r="E42" s="43"/>
    </row>
    <row r="43" spans="1:5" ht="31.5" customHeight="1" x14ac:dyDescent="0.25">
      <c r="A43" s="44" t="s">
        <v>41</v>
      </c>
      <c r="B43" s="44"/>
      <c r="C43" s="44"/>
      <c r="D43" s="44"/>
      <c r="E43" s="44"/>
    </row>
    <row r="44" spans="1:5" x14ac:dyDescent="0.25">
      <c r="A44" s="29" t="s">
        <v>42</v>
      </c>
      <c r="B44" s="30"/>
      <c r="C44" s="30"/>
      <c r="D44" s="30"/>
      <c r="E44" s="30"/>
    </row>
    <row r="45" spans="1:5" ht="29.25" customHeight="1" x14ac:dyDescent="0.25">
      <c r="A45" s="45" t="s">
        <v>43</v>
      </c>
      <c r="B45" s="45"/>
      <c r="C45" s="45"/>
      <c r="D45" s="45"/>
      <c r="E45" s="45"/>
    </row>
    <row r="46" spans="1:5" x14ac:dyDescent="0.25">
      <c r="A46" s="31"/>
      <c r="B46" s="31"/>
      <c r="C46" s="31"/>
      <c r="D46" s="31"/>
      <c r="E46" s="31"/>
    </row>
    <row r="47" spans="1:5" x14ac:dyDescent="0.25">
      <c r="A47" s="32" t="s">
        <v>44</v>
      </c>
      <c r="B47" s="33"/>
      <c r="C47" s="34"/>
      <c r="D47" s="34"/>
      <c r="E47" s="35"/>
    </row>
    <row r="48" spans="1:5" x14ac:dyDescent="0.25">
      <c r="A48" s="42" t="s">
        <v>45</v>
      </c>
      <c r="B48" s="42"/>
      <c r="C48" s="42"/>
      <c r="D48" s="42"/>
      <c r="E48" s="42"/>
    </row>
    <row r="49" spans="1:5" x14ac:dyDescent="0.25">
      <c r="A49" s="39" t="s">
        <v>46</v>
      </c>
      <c r="B49" s="39"/>
      <c r="C49" s="39"/>
      <c r="D49" s="39"/>
      <c r="E49" s="39"/>
    </row>
    <row r="50" spans="1:5" x14ac:dyDescent="0.25">
      <c r="A50" s="38" t="s">
        <v>47</v>
      </c>
      <c r="B50" s="38"/>
      <c r="C50" s="38"/>
      <c r="D50" s="38"/>
      <c r="E50" s="38"/>
    </row>
    <row r="51" spans="1:5" x14ac:dyDescent="0.25">
      <c r="A51" s="42" t="s">
        <v>48</v>
      </c>
      <c r="B51" s="42"/>
      <c r="C51" s="42"/>
      <c r="D51" s="42"/>
      <c r="E51" s="42"/>
    </row>
    <row r="52" spans="1:5" x14ac:dyDescent="0.25">
      <c r="A52" s="38" t="s">
        <v>49</v>
      </c>
      <c r="B52" s="38"/>
      <c r="C52" s="38"/>
      <c r="D52" s="38"/>
      <c r="E52" s="38"/>
    </row>
    <row r="53" spans="1:5" x14ac:dyDescent="0.25">
      <c r="A53" s="38" t="s">
        <v>50</v>
      </c>
      <c r="B53" s="38"/>
      <c r="C53" s="38"/>
      <c r="D53" s="38"/>
      <c r="E53" s="38"/>
    </row>
    <row r="54" spans="1:5" x14ac:dyDescent="0.25">
      <c r="A54" s="38" t="s">
        <v>51</v>
      </c>
      <c r="B54" s="38"/>
      <c r="C54" s="38"/>
      <c r="D54" s="38"/>
      <c r="E54" s="38"/>
    </row>
    <row r="55" spans="1:5" x14ac:dyDescent="0.25">
      <c r="A55" s="38" t="s">
        <v>52</v>
      </c>
      <c r="B55" s="38"/>
      <c r="C55" s="38"/>
      <c r="D55" s="38"/>
      <c r="E55" s="38"/>
    </row>
    <row r="56" spans="1:5" x14ac:dyDescent="0.25">
      <c r="A56" s="37" t="s">
        <v>53</v>
      </c>
      <c r="B56" s="37"/>
      <c r="C56" s="37"/>
      <c r="D56" s="37"/>
      <c r="E56" s="37"/>
    </row>
    <row r="57" spans="1:5" x14ac:dyDescent="0.25">
      <c r="A57" s="37" t="s">
        <v>54</v>
      </c>
      <c r="B57" s="37"/>
      <c r="C57" s="37"/>
      <c r="D57" s="37"/>
      <c r="E57" s="37"/>
    </row>
    <row r="58" spans="1:5" x14ac:dyDescent="0.25">
      <c r="A58" s="37" t="s">
        <v>55</v>
      </c>
      <c r="B58" s="37"/>
      <c r="C58" s="37"/>
      <c r="D58" s="37"/>
      <c r="E58" s="37"/>
    </row>
    <row r="59" spans="1:5" x14ac:dyDescent="0.25">
      <c r="A59" s="38" t="s">
        <v>56</v>
      </c>
      <c r="B59" s="38"/>
      <c r="C59" s="38"/>
      <c r="D59" s="38"/>
      <c r="E59" s="38"/>
    </row>
    <row r="60" spans="1:5" x14ac:dyDescent="0.25">
      <c r="A60" s="38" t="s">
        <v>57</v>
      </c>
      <c r="B60" s="38"/>
      <c r="C60" s="38"/>
      <c r="D60" s="38"/>
      <c r="E60" s="38"/>
    </row>
    <row r="61" spans="1:5" x14ac:dyDescent="0.25">
      <c r="A61" s="37" t="s">
        <v>58</v>
      </c>
      <c r="B61" s="37"/>
      <c r="C61" s="37"/>
      <c r="D61" s="37"/>
      <c r="E61" s="37"/>
    </row>
    <row r="62" spans="1:5" ht="27.75" customHeight="1" x14ac:dyDescent="0.25">
      <c r="A62" s="38" t="s">
        <v>59</v>
      </c>
      <c r="B62" s="38"/>
      <c r="C62" s="38"/>
      <c r="D62" s="38"/>
      <c r="E62" s="38"/>
    </row>
    <row r="63" spans="1:5" x14ac:dyDescent="0.25">
      <c r="A63" s="38" t="s">
        <v>60</v>
      </c>
      <c r="B63" s="38"/>
      <c r="C63" s="38"/>
      <c r="D63" s="38"/>
      <c r="E63" s="38"/>
    </row>
    <row r="64" spans="1:5" x14ac:dyDescent="0.25">
      <c r="A64" s="38" t="s">
        <v>61</v>
      </c>
      <c r="B64" s="38"/>
      <c r="C64" s="38"/>
      <c r="D64" s="38"/>
      <c r="E64" s="38"/>
    </row>
    <row r="65" spans="1:5" x14ac:dyDescent="0.25">
      <c r="A65" s="37" t="s">
        <v>62</v>
      </c>
      <c r="B65" s="37"/>
      <c r="C65" s="37"/>
      <c r="D65" s="37"/>
      <c r="E65" s="37"/>
    </row>
    <row r="66" spans="1:5" x14ac:dyDescent="0.25">
      <c r="A66" s="37" t="s">
        <v>63</v>
      </c>
      <c r="B66" s="37"/>
      <c r="C66" s="37"/>
      <c r="D66" s="37"/>
      <c r="E66" s="37"/>
    </row>
    <row r="67" spans="1:5" x14ac:dyDescent="0.25">
      <c r="A67" s="38" t="s">
        <v>64</v>
      </c>
      <c r="B67" s="38"/>
      <c r="C67" s="38"/>
      <c r="D67" s="38"/>
      <c r="E67" s="38"/>
    </row>
    <row r="68" spans="1:5" x14ac:dyDescent="0.25">
      <c r="A68" s="37" t="s">
        <v>65</v>
      </c>
      <c r="B68" s="37"/>
      <c r="C68" s="37"/>
      <c r="D68" s="37"/>
      <c r="E68" s="37"/>
    </row>
    <row r="69" spans="1:5" x14ac:dyDescent="0.25">
      <c r="A69" s="38" t="s">
        <v>66</v>
      </c>
      <c r="B69" s="38"/>
      <c r="C69" s="38"/>
      <c r="D69" s="38"/>
      <c r="E69" s="38"/>
    </row>
    <row r="70" spans="1:5" x14ac:dyDescent="0.25">
      <c r="A70" s="39" t="s">
        <v>67</v>
      </c>
      <c r="B70" s="39"/>
      <c r="C70" s="39"/>
      <c r="D70" s="39"/>
      <c r="E70" s="39"/>
    </row>
    <row r="71" spans="1:5" x14ac:dyDescent="0.25">
      <c r="A71" s="39" t="s">
        <v>68</v>
      </c>
      <c r="B71" s="39"/>
      <c r="C71" s="39"/>
      <c r="D71" s="39"/>
      <c r="E71" s="39"/>
    </row>
    <row r="72" spans="1:5" x14ac:dyDescent="0.25">
      <c r="A72" s="38" t="s">
        <v>69</v>
      </c>
      <c r="B72" s="38"/>
      <c r="C72" s="38"/>
      <c r="D72" s="38"/>
      <c r="E72" s="38"/>
    </row>
    <row r="73" spans="1:5" x14ac:dyDescent="0.25">
      <c r="A73" s="36"/>
      <c r="B73" s="36"/>
    </row>
    <row r="74" spans="1:5" x14ac:dyDescent="0.25">
      <c r="A74" s="36"/>
      <c r="B74" s="36"/>
    </row>
  </sheetData>
  <mergeCells count="32">
    <mergeCell ref="A49:E49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6:B6"/>
    <mergeCell ref="A7:A8"/>
    <mergeCell ref="B7:B8"/>
    <mergeCell ref="A62:E62"/>
    <mergeCell ref="A63:E63"/>
    <mergeCell ref="A50:E50"/>
    <mergeCell ref="A51:E51"/>
    <mergeCell ref="A52:E52"/>
    <mergeCell ref="A53:E53"/>
    <mergeCell ref="A54:E54"/>
    <mergeCell ref="A55:E55"/>
    <mergeCell ref="C6:E7"/>
    <mergeCell ref="A42:E42"/>
    <mergeCell ref="A43:E43"/>
    <mergeCell ref="A45:E45"/>
    <mergeCell ref="A48:E48"/>
    <mergeCell ref="A68:E68"/>
    <mergeCell ref="A69:E69"/>
    <mergeCell ref="A70:E70"/>
    <mergeCell ref="A71:E71"/>
    <mergeCell ref="A72:E7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Rena Jr</dc:creator>
  <cp:lastModifiedBy>Carlos Alberto Rena Jr</cp:lastModifiedBy>
  <cp:lastPrinted>2023-05-22T19:17:58Z</cp:lastPrinted>
  <dcterms:created xsi:type="dcterms:W3CDTF">2023-05-22T19:14:06Z</dcterms:created>
  <dcterms:modified xsi:type="dcterms:W3CDTF">2023-05-23T13:39:04Z</dcterms:modified>
</cp:coreProperties>
</file>